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" name="ID_F6305614B32541D99280D48C2EE6D268" descr="Picture 3 of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590550"/>
          <a:ext cx="10058400" cy="10121900"/>
        </a:xfrm>
        <a:prstGeom prst="rect">
          <a:avLst/>
        </a:prstGeom>
      </xdr:spPr>
    </xdr:pic>
  </etc:cellImage>
  <etc:cellImage>
    <xdr:pic>
      <xdr:nvPicPr>
        <xdr:cNvPr id="22" name="ID_DF59FC4FC1CF45AF9F8AF0CA7126CDB3" descr="Picture 17 of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8075" y="1098550"/>
          <a:ext cx="10058400" cy="10121900"/>
        </a:xfrm>
        <a:prstGeom prst="rect">
          <a:avLst/>
        </a:prstGeom>
      </xdr:spPr>
    </xdr:pic>
  </etc:cellImage>
  <etc:cellImage>
    <xdr:pic>
      <xdr:nvPicPr>
        <xdr:cNvPr id="25" name="ID_29A8361714DF4CBE89EDBBF7B7C20416" descr="New Pianosaurus Song Plush Anime Nightmare Game Sogt Stuffed Doll Toy Kids Gift - Picture 10 of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8075" y="1606550"/>
          <a:ext cx="9528175" cy="9585325"/>
        </a:xfrm>
        <a:prstGeom prst="rect">
          <a:avLst/>
        </a:prstGeom>
      </xdr:spPr>
    </xdr:pic>
  </etc:cellImage>
  <etc:cellImage>
    <xdr:pic>
      <xdr:nvPicPr>
        <xdr:cNvPr id="26" name="ID_8AB2B0F5FD4C429C839C1C0CD351B175" descr="主图-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8075" y="2114550"/>
          <a:ext cx="10058400" cy="10121900"/>
        </a:xfrm>
        <a:prstGeom prst="rect">
          <a:avLst/>
        </a:prstGeom>
      </xdr:spPr>
    </xdr:pic>
  </etc:cellImage>
  <etc:cellImage>
    <xdr:pic>
      <xdr:nvPicPr>
        <xdr:cNvPr id="27" name="ID_1F8F5B1C6D31418B8515F8C91253613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8550" y="2616200"/>
          <a:ext cx="1133475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567C1398B35C40DBBC097BF407F3C59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38550" y="3124200"/>
          <a:ext cx="1133475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DF486E50EBA549A0AB713CE8F8E18D3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38550" y="3632200"/>
          <a:ext cx="6819900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391AB155B49A4910A4E223B3494E067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38550" y="4140200"/>
          <a:ext cx="5334000" cy="533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70AE956ABF014D85A495F7AA1359817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38550" y="4648200"/>
          <a:ext cx="1133475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905A6D93B6A5412382598C0CCA211A9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38550" y="5156200"/>
          <a:ext cx="1133475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6579AE1276B48DD8E5C2B831D7BD1C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638550" y="5664200"/>
          <a:ext cx="1133475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B315EEF5844443DC91A669E30B5DB26D" descr="Detail-0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648075" y="6178550"/>
          <a:ext cx="10058400" cy="10096500"/>
        </a:xfrm>
        <a:prstGeom prst="rect">
          <a:avLst/>
        </a:prstGeom>
      </xdr:spPr>
    </xdr:pic>
  </etc:cellImage>
  <etc:cellImage>
    <xdr:pic>
      <xdr:nvPicPr>
        <xdr:cNvPr id="36" name="ID_D81BE46C96624AD486A7465CE2ED33A4" descr="微信图片_2025050715223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648075" y="6686550"/>
          <a:ext cx="10058400" cy="10093325"/>
        </a:xfrm>
        <a:prstGeom prst="rect">
          <a:avLst/>
        </a:prstGeom>
      </xdr:spPr>
    </xdr:pic>
  </etc:cellImage>
  <etc:cellImage>
    <xdr:pic>
      <xdr:nvPicPr>
        <xdr:cNvPr id="37" name="ID_D224A76BA39C409797032FF11705B0D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638550" y="7188200"/>
          <a:ext cx="5334000" cy="5334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<sst xmlns="http://schemas.openxmlformats.org/spreadsheetml/2006/main" count="32" uniqueCount="20">
  <si>
    <t>Product Name</t>
  </si>
  <si>
    <t>Picture</t>
  </si>
  <si>
    <t>Quantity</t>
  </si>
  <si>
    <t>产品链接(如无产品链接
需提供多张产品图片)</t>
  </si>
  <si>
    <t>Rubber Man</t>
  </si>
  <si>
    <t>https://www.aliexpress.com/i/3256808440044406.html?gatewayAdapt=4itemAdapt</t>
  </si>
  <si>
    <t>Seven - colored Lion</t>
  </si>
  <si>
    <t>Green Dinosaur</t>
  </si>
  <si>
    <t>Black Dinosaur</t>
  </si>
  <si>
    <t>https://www.ebay.com.au/itm/226728324552</t>
  </si>
  <si>
    <t>New style rubber man.</t>
  </si>
  <si>
    <t>One - eyed black square.</t>
  </si>
  <si>
    <t>The mutated green dinosaur, the Glyptodon.</t>
  </si>
  <si>
    <t>Big lion.</t>
  </si>
  <si>
    <t>New style black doctor.</t>
  </si>
  <si>
    <t>Mutated rubber man.</t>
  </si>
  <si>
    <t>style black doctor.</t>
  </si>
  <si>
    <t>black sheep</t>
  </si>
  <si>
    <t>Black dinosaur.</t>
  </si>
  <si>
    <t>Purple cat.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</si>
</sst>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000000"/>
      <name val="Arial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6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6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6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4" Type="http://schemas.openxmlformats.org/officeDocument/2006/relationships/image" Target="media/image14.pn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12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12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12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632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632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632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632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6680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7696200"/>
          <a:ext cx="304800" cy="321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7696200"/>
          <a:ext cx="304800" cy="321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7696200"/>
          <a:ext cx="304800" cy="321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7696200"/>
          <a:ext cx="304800" cy="321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7696200"/>
          <a:ext cx="304800" cy="321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58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58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58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261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2616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12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2571750" y="3124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ay.com.au/itm/226728324552" TargetMode="External"/><Relationship Id="rId2" Type="http://schemas.openxmlformats.org/officeDocument/2006/relationships/hyperlink" Target="https://www.aliexpress.com/i/3256808440044406.html?gatewayAdapt=4itemAdapt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B4" sqref="B4"/>
    </sheetView>
  </sheetViews>
  <sheetFormatPr defaultColWidth="9" defaultRowHeight="15.6" outlineLevelCol="3"/>
  <cols>
    <col min="1" max="1" width="33.75" customWidth="1"/>
    <col min="2" max="2" width="16.5833333333333" customWidth="1"/>
    <col min="3" max="3" width="11.1666666666667" customWidth="1"/>
    <col min="4" max="4" width="26.9166666666667" customWidth="1"/>
  </cols>
  <sheetData>
    <row r="1" ht="46" customHeight="1" spans="1:4">
      <c r="A1" s="1" t="s">
        <v>0</v>
      </c>
      <c r="B1" s="2" t="s">
        <v>1</v>
      </c>
      <c r="C1" s="1" t="s">
        <v>2</v>
      </c>
      <c r="D1" s="3" t="s">
        <v>3</v>
      </c>
    </row>
    <row r="2" ht="40" customHeight="1" spans="1:4">
      <c r="A2" s="4" t="s">
        <v>4</v>
      </c>
      <c r="B2" t="str">
        <f>_xlfn.DISPIMG("ID_F6305614B32541D99280D48C2EE6D268",1)</f>
        <v>=DISPIMG("ID_F6305614B32541D99280D48C2EE6D268",1)</v>
      </c>
      <c r="C2" s="5">
        <v>929</v>
      </c>
      <c r="D2" s="6" t="s">
        <v>5</v>
      </c>
    </row>
    <row r="3" ht="40" customHeight="1" spans="1:4">
      <c r="A3" s="4" t="s">
        <v>6</v>
      </c>
      <c r="B3" s="7" t="str">
        <f>_xlfn.DISPIMG("ID_DF59FC4FC1CF45AF9F8AF0CA7126CDB3",1)</f>
        <v>=DISPIMG("ID_DF59FC4FC1CF45AF9F8AF0CA7126CDB3",1)</v>
      </c>
      <c r="C3" s="5">
        <v>676</v>
      </c>
      <c r="D3" s="6" t="s">
        <v>5</v>
      </c>
    </row>
    <row r="4" ht="40" customHeight="1" spans="1:4">
      <c r="A4" s="8" t="s">
        <v>7</v>
      </c>
      <c r="B4" s="7" t="str">
        <f>_xlfn.DISPIMG("ID_29A8361714DF4CBE89EDBBF7B7C20416",1)</f>
        <v>=DISPIMG("ID_29A8361714DF4CBE89EDBBF7B7C20416",1)</v>
      </c>
      <c r="C4" s="5">
        <v>543</v>
      </c>
      <c r="D4" s="6" t="s">
        <v>5</v>
      </c>
    </row>
    <row r="5" ht="40" customHeight="1" spans="1:4">
      <c r="A5" s="9" t="s">
        <v>8</v>
      </c>
      <c r="B5" s="7" t="str">
        <f>_xlfn.DISPIMG("ID_8AB2B0F5FD4C429C839C1C0CD351B175",1)</f>
        <v>=DISPIMG("ID_8AB2B0F5FD4C429C839C1C0CD351B175",1)</v>
      </c>
      <c r="C5" s="5">
        <v>482</v>
      </c>
      <c r="D5" s="10" t="s">
        <v>9</v>
      </c>
    </row>
    <row r="6" ht="40" customHeight="1" spans="1:4">
      <c r="A6" s="9" t="s">
        <v>10</v>
      </c>
      <c r="B6" t="str">
        <f>_xlfn.DISPIMG("ID_1F8F5B1C6D31418B8515F8C912536131",1)</f>
        <v>=DISPIMG("ID_1F8F5B1C6D31418B8515F8C912536131",1)</v>
      </c>
      <c r="C6" s="5">
        <v>299</v>
      </c>
      <c r="D6" s="6" t="s">
        <v>5</v>
      </c>
    </row>
    <row r="7" ht="40" customHeight="1" spans="1:4">
      <c r="A7" s="9" t="s">
        <v>11</v>
      </c>
      <c r="B7" t="str">
        <f>_xlfn.DISPIMG("ID_567C1398B35C40DBBC097BF407F3C596",1)</f>
        <v>=DISPIMG("ID_567C1398B35C40DBBC097BF407F3C596",1)</v>
      </c>
      <c r="C7" s="5">
        <v>297</v>
      </c>
      <c r="D7" s="6" t="s">
        <v>5</v>
      </c>
    </row>
    <row r="8" ht="40" customHeight="1" spans="1:4">
      <c r="A8" s="11" t="s">
        <v>12</v>
      </c>
      <c r="B8" s="7" t="str">
        <f>_xlfn.DISPIMG("ID_DF486E50EBA549A0AB713CE8F8E18D3D",1)</f>
        <v>=DISPIMG("ID_DF486E50EBA549A0AB713CE8F8E18D3D",1)</v>
      </c>
      <c r="C8" s="5">
        <v>295</v>
      </c>
      <c r="D8" s="10" t="s">
        <v>5</v>
      </c>
    </row>
    <row r="9" ht="40" customHeight="1" spans="1:4">
      <c r="A9" s="9" t="s">
        <v>13</v>
      </c>
      <c r="B9" s="7" t="str">
        <f>_xlfn.DISPIMG("ID_391AB155B49A4910A4E223B3494E067B",1)</f>
        <v>=DISPIMG("ID_391AB155B49A4910A4E223B3494E067B",1)</v>
      </c>
      <c r="C9" s="5">
        <v>294</v>
      </c>
      <c r="D9" s="6" t="s">
        <v>5</v>
      </c>
    </row>
    <row r="10" ht="40" customHeight="1" spans="1:4">
      <c r="A10" s="9" t="s">
        <v>14</v>
      </c>
      <c r="B10" s="7" t="str">
        <f>_xlfn.DISPIMG("ID_70AE956ABF014D85A495F7AA13598174",1)</f>
        <v>=DISPIMG("ID_70AE956ABF014D85A495F7AA13598174",1)</v>
      </c>
      <c r="C10" s="5">
        <v>289</v>
      </c>
      <c r="D10" s="10" t="s">
        <v>5</v>
      </c>
    </row>
    <row r="11" ht="40" customHeight="1" spans="1:4">
      <c r="A11" s="9" t="s">
        <v>15</v>
      </c>
      <c r="B11" s="7" t="str">
        <f>_xlfn.DISPIMG("ID_905A6D93B6A5412382598C0CCA211A90",1)</f>
        <v>=DISPIMG("ID_905A6D93B6A5412382598C0CCA211A90",1)</v>
      </c>
      <c r="C11" s="5">
        <v>289</v>
      </c>
      <c r="D11" s="6" t="s">
        <v>5</v>
      </c>
    </row>
    <row r="12" ht="40" customHeight="1" spans="1:4">
      <c r="A12" s="9" t="s">
        <v>16</v>
      </c>
      <c r="B12" s="7" t="str">
        <f>_xlfn.DISPIMG("ID_36579AE1276B48DD8E5C2B831D7BD1C8",1)</f>
        <v>=DISPIMG("ID_36579AE1276B48DD8E5C2B831D7BD1C8",1)</v>
      </c>
      <c r="C12" s="5">
        <v>286</v>
      </c>
      <c r="D12" s="10" t="s">
        <v>5</v>
      </c>
    </row>
    <row r="13" ht="40" customHeight="1" spans="1:4">
      <c r="A13" s="12" t="s">
        <v>17</v>
      </c>
      <c r="B13" s="13" t="str">
        <f>_xlfn.DISPIMG("ID_B315EEF5844443DC91A669E30B5DB26D",1)</f>
        <v>=DISPIMG("ID_B315EEF5844443DC91A669E30B5DB26D",1)</v>
      </c>
      <c r="C13" s="14">
        <v>243</v>
      </c>
      <c r="D13" s="15" t="s">
        <v>5</v>
      </c>
    </row>
    <row r="14" ht="40" customHeight="1" spans="1:4">
      <c r="A14" s="16" t="s">
        <v>18</v>
      </c>
      <c r="B14" s="7" t="str">
        <f>_xlfn.DISPIMG("ID_D81BE46C96624AD486A7465CE2ED33A4",1)</f>
        <v>=DISPIMG("ID_D81BE46C96624AD486A7465CE2ED33A4",1)</v>
      </c>
      <c r="C14" s="5">
        <v>97</v>
      </c>
      <c r="D14" s="17" t="s">
        <v>9</v>
      </c>
    </row>
    <row r="15" ht="40" customHeight="1" spans="1:4">
      <c r="A15" s="9" t="s">
        <v>19</v>
      </c>
      <c r="B15" s="7" t="str">
        <f>_xlfn.DISPIMG("ID_D224A76BA39C409797032FF11705B0DB",1)</f>
        <v>=DISPIMG("ID_D224A76BA39C409797032FF11705B0DB",1)</v>
      </c>
      <c r="C15" s="5">
        <v>40</v>
      </c>
      <c r="D15" s="10" t="s">
        <v>5</v>
      </c>
    </row>
  </sheetData>
  <hyperlinks>
    <hyperlink ref="D2" r:id="rId2" display="https://www.aliexpress.com/i/3256808440044406.html?gatewayAdapt=4itemAdapt"/>
    <hyperlink ref="D4" r:id="rId2" display="https://www.aliexpress.com/i/3256808440044406.html?gatewayAdapt=4itemAdapt"/>
    <hyperlink ref="D5" r:id="rId3" display="https://www.ebay.com.au/itm/226728324552"/>
    <hyperlink ref="D6" r:id="rId2" display="https://www.aliexpress.com/i/3256808440044406.html?gatewayAdapt=4itemAdapt"/>
    <hyperlink ref="D7" r:id="rId2" display="https://www.aliexpress.com/i/3256808440044406.html?gatewayAdapt=4itemAdapt"/>
    <hyperlink ref="D14" r:id="rId3" display="https://www.ebay.com.au/itm/226728324552"/>
  </hyperlink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闻人姜辉</dc:creator>
  <cp:lastModifiedBy>AyIa清库存</cp:lastModifiedBy>
  <dcterms:created xsi:type="dcterms:W3CDTF">2016-12-02T16:54:00Z</dcterms:created>
  <dcterms:modified xsi:type="dcterms:W3CDTF">2025-11-28T15:24:27Z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5F8495FA40A54182B404DC029B88E7DE_13</vt:lpwstr>
  </property>
</Properties>
</file>